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<sst xmlns="http://schemas.openxmlformats.org/spreadsheetml/2006/main" count="76" uniqueCount="68">
  <si>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KEN F15</t>
  </si>
  <si>
    <t>LEWING F15</t>
  </si>
  <si>
    <t>PANDORA DRAGON</t>
  </si>
  <si>
    <t xml:space="preserve">HUNKY DORY MUSCADET </t>
  </si>
  <si>
    <t>BELLU DRAGON</t>
  </si>
  <si>
    <t>ANTIDOT MICROSAIL</t>
  </si>
  <si>
    <t>POMME MUSCADET</t>
  </si>
  <si>
    <t>CHOUCHOU CORMORAN</t>
  </si>
  <si>
    <t>BUENA VISTA CORMORAN</t>
  </si>
  <si>
    <t>BOEN 4 FIRST 260</t>
  </si>
  <si>
    <t>BIGORNEAU MICROSAIL</t>
  </si>
  <si>
    <t>ESCAPADE CORMORAN</t>
  </si>
  <si>
    <t>DUNE</t>
  </si>
  <si>
    <t>ARTIMUSE SUN 2000</t>
  </si>
  <si>
    <t>DINARD</t>
  </si>
  <si>
    <t>ST BRIAC</t>
  </si>
  <si>
    <t xml:space="preserve"> </t>
  </si>
  <si>
    <t>HN &lt;=16</t>
  </si>
  <si>
    <t>HN&gt;16</t>
  </si>
  <si>
    <t xml:space="preserve">TOTAL </t>
  </si>
  <si>
    <t>Départ    :</t>
  </si>
  <si>
    <t>Départ   :</t>
  </si>
  <si>
    <t>IRITIS</t>
  </si>
  <si>
    <t>ZAMBAZ</t>
  </si>
  <si>
    <t>WARHORSE</t>
  </si>
  <si>
    <t>AMIRAL DE SIAM</t>
  </si>
  <si>
    <t>CHINA GIRL</t>
  </si>
  <si>
    <t>ILICO FUN</t>
  </si>
  <si>
    <t>FUNNY BOY</t>
  </si>
  <si>
    <t>HAPPY</t>
  </si>
  <si>
    <t>GREY CAT LOKI</t>
  </si>
  <si>
    <t>JENEVI</t>
  </si>
  <si>
    <t>DREAM RAY speed feet</t>
  </si>
  <si>
    <t>CLAIR DE LUNE</t>
  </si>
  <si>
    <t>ELEFUN</t>
  </si>
  <si>
    <t>STRESS FREE</t>
  </si>
  <si>
    <t>ZAMBAZ +</t>
  </si>
  <si>
    <t xml:space="preserve">SERINITY </t>
  </si>
  <si>
    <t>PAPAGENO</t>
  </si>
  <si>
    <t>TOTAL</t>
  </si>
  <si>
    <t>GRAND TOTAL</t>
  </si>
  <si>
    <t>RANCE FREMUR 2016</t>
  </si>
  <si>
    <t>Dinard ST CAST 2016</t>
  </si>
  <si>
    <t>QUART DE LUNE</t>
  </si>
  <si>
    <t>ALPH TONE</t>
  </si>
  <si>
    <t xml:space="preserve">ARTIMUSE </t>
  </si>
  <si>
    <t>PEN 2</t>
  </si>
  <si>
    <t>SERENETY</t>
  </si>
  <si>
    <t>NAUSICA</t>
  </si>
  <si>
    <t>GREY CAT</t>
  </si>
  <si>
    <t>PAWNEE</t>
  </si>
  <si>
    <t>PIF</t>
  </si>
  <si>
    <t>LORELEI</t>
  </si>
  <si>
    <t>ARABEL</t>
  </si>
  <si>
    <t>BLEIMOR</t>
  </si>
  <si>
    <t>144 J70</t>
  </si>
  <si>
    <t>1307 J80</t>
  </si>
  <si>
    <t>1135 J80</t>
  </si>
  <si>
    <t>PIPER</t>
  </si>
  <si>
    <t>COURLIS NOIR</t>
  </si>
  <si>
    <t>679 SURPRISE</t>
  </si>
  <si>
    <t>DRAGON 360</t>
  </si>
  <si>
    <t>Tofinou 9,5</t>
  </si>
  <si>
    <t>Jasmine</t>
  </si>
  <si>
    <t>JPK 9600</t>
  </si>
  <si>
    <t>A35 27899</t>
  </si>
  <si>
    <t>Temps R</t>
  </si>
  <si>
    <t>Temps 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</si>
</sst>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</numFmts>
  <fonts count="37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F1" sqref="A1:F19"/>
    </sheetView>
  </sheetViews>
  <sheetFormatPr defaultColWidth="11.421875" defaultRowHeight="12.75"/>
  <cols>
    <col min="1" max="1" width="25.28125" style="0" customWidth="1"/>
    <col min="2" max="2" width="8.8515625" style="0" customWidth="1"/>
    <col min="3" max="3" width="11.421875" style="2" customWidth="1"/>
    <col min="4" max="4" width="8.28125" style="0" customWidth="1"/>
    <col min="5" max="5" width="8.140625" style="0" customWidth="1"/>
    <col min="6" max="6" width="8.421875" style="0" customWidth="1"/>
  </cols>
  <sheetData>
    <row r="1" ht="23.25">
      <c r="B1" s="21" t="s">
        <v>41</v>
      </c>
    </row>
    <row r="3" ht="12.75">
      <c r="A3" t="s">
        <v>17</v>
      </c>
    </row>
    <row r="4" spans="2:8" ht="12.75">
      <c r="B4" t="s">
        <v>20</v>
      </c>
      <c r="C4" s="2">
        <v>0.4444444444444444</v>
      </c>
      <c r="G4" s="20" t="s">
        <v>14</v>
      </c>
      <c r="H4" s="20" t="s">
        <v>15</v>
      </c>
    </row>
    <row r="5" spans="1:8" ht="12.75">
      <c r="A5" t="s">
        <v>0</v>
      </c>
      <c r="C5" s="2">
        <v>0.5111111111111112</v>
      </c>
      <c r="D5" s="1">
        <f aca="true" t="shared" si="0" ref="D5:D18">C5-C$4</f>
        <v>0.06666666666666676</v>
      </c>
      <c r="E5">
        <v>0.7519</v>
      </c>
      <c r="F5" s="1">
        <f>D5*E5</f>
        <v>0.05012666666666674</v>
      </c>
      <c r="G5" s="8">
        <v>15</v>
      </c>
      <c r="H5" s="9"/>
    </row>
    <row r="6" spans="1:9" ht="12.75">
      <c r="A6" t="s">
        <v>1</v>
      </c>
      <c r="C6" s="2">
        <v>0.5121527777777778</v>
      </c>
      <c r="D6" s="1">
        <f t="shared" si="0"/>
        <v>0.06770833333333337</v>
      </c>
      <c r="E6">
        <v>0.7519</v>
      </c>
      <c r="F6" s="1">
        <f aca="true" t="shared" si="1" ref="F6:F18">D6*E6</f>
        <v>0.050909895833333364</v>
      </c>
      <c r="G6" s="8">
        <v>14</v>
      </c>
      <c r="H6" s="9"/>
      <c r="I6" t="s">
        <v>16</v>
      </c>
    </row>
    <row r="7" spans="1:8" ht="12.75">
      <c r="A7" t="s">
        <v>3</v>
      </c>
      <c r="C7" s="2">
        <v>0.5201388888888888</v>
      </c>
      <c r="D7" s="1">
        <f t="shared" si="0"/>
        <v>0.0756944444444444</v>
      </c>
      <c r="E7">
        <v>0.6795</v>
      </c>
      <c r="F7" s="1">
        <f t="shared" si="1"/>
        <v>0.05143437499999997</v>
      </c>
      <c r="G7" s="8"/>
      <c r="H7" s="9">
        <v>13</v>
      </c>
    </row>
    <row r="8" spans="1:9" ht="12.75">
      <c r="A8" t="s">
        <v>6</v>
      </c>
      <c r="C8" s="2">
        <v>0.5229166666666667</v>
      </c>
      <c r="D8" s="1">
        <f t="shared" si="0"/>
        <v>0.07847222222222228</v>
      </c>
      <c r="E8">
        <v>0.6795</v>
      </c>
      <c r="F8" s="1">
        <f t="shared" si="1"/>
        <v>0.05332187500000004</v>
      </c>
      <c r="G8" s="8">
        <v>12</v>
      </c>
      <c r="H8" s="9"/>
      <c r="I8" t="s">
        <v>16</v>
      </c>
    </row>
    <row r="9" spans="1:8" ht="12.75">
      <c r="A9" t="s">
        <v>5</v>
      </c>
      <c r="C9" s="2">
        <v>0.5222222222222223</v>
      </c>
      <c r="D9" s="1">
        <f t="shared" si="0"/>
        <v>0.07777777777777783</v>
      </c>
      <c r="E9">
        <v>0.6912</v>
      </c>
      <c r="F9" s="1">
        <f t="shared" si="1"/>
        <v>0.053760000000000044</v>
      </c>
      <c r="G9" s="8">
        <v>11</v>
      </c>
      <c r="H9" s="9" t="s">
        <v>16</v>
      </c>
    </row>
    <row r="10" spans="1:8" ht="12.75">
      <c r="A10" t="s">
        <v>7</v>
      </c>
      <c r="C10" s="2">
        <v>0.5236111111111111</v>
      </c>
      <c r="D10" s="1">
        <f t="shared" si="0"/>
        <v>0.07916666666666672</v>
      </c>
      <c r="E10">
        <v>0.6853</v>
      </c>
      <c r="F10" s="1">
        <f t="shared" si="1"/>
        <v>0.054252916666666706</v>
      </c>
      <c r="G10" s="8"/>
      <c r="H10" s="9">
        <v>10</v>
      </c>
    </row>
    <row r="11" spans="1:8" ht="12.75">
      <c r="A11" t="s">
        <v>8</v>
      </c>
      <c r="C11" s="2">
        <v>0.5239583333333333</v>
      </c>
      <c r="D11" s="1">
        <f t="shared" si="0"/>
        <v>0.07951388888888888</v>
      </c>
      <c r="E11">
        <v>0.6853</v>
      </c>
      <c r="F11" s="1">
        <f t="shared" si="1"/>
        <v>0.05449086805555555</v>
      </c>
      <c r="G11" s="8"/>
      <c r="H11" s="9">
        <v>9</v>
      </c>
    </row>
    <row r="12" spans="1:8" ht="12.75">
      <c r="A12" t="s">
        <v>10</v>
      </c>
      <c r="C12" s="2">
        <v>0.5246527777777777</v>
      </c>
      <c r="D12" s="1">
        <f t="shared" si="0"/>
        <v>0.08020833333333333</v>
      </c>
      <c r="E12">
        <v>0.6912</v>
      </c>
      <c r="F12" s="1">
        <f t="shared" si="1"/>
        <v>0.055439999999999996</v>
      </c>
      <c r="G12" s="8">
        <v>8</v>
      </c>
      <c r="H12" s="9"/>
    </row>
    <row r="13" spans="1:8" ht="12.75">
      <c r="A13" t="s">
        <v>11</v>
      </c>
      <c r="C13" s="2">
        <v>0.5270833333333333</v>
      </c>
      <c r="D13" s="1">
        <f t="shared" si="0"/>
        <v>0.08263888888888893</v>
      </c>
      <c r="E13">
        <v>0.6853</v>
      </c>
      <c r="F13" s="1">
        <f t="shared" si="1"/>
        <v>0.056632430555555585</v>
      </c>
      <c r="G13" s="8"/>
      <c r="H13" s="9">
        <v>7</v>
      </c>
    </row>
    <row r="14" spans="1:9" ht="12.75">
      <c r="A14" t="s">
        <v>2</v>
      </c>
      <c r="C14" s="2">
        <v>0.517361111111111</v>
      </c>
      <c r="D14" s="1">
        <f t="shared" si="0"/>
        <v>0.07291666666666663</v>
      </c>
      <c r="E14">
        <v>0.7916</v>
      </c>
      <c r="F14" s="1">
        <f t="shared" si="1"/>
        <v>0.057720833333333305</v>
      </c>
      <c r="G14" s="8">
        <v>6</v>
      </c>
      <c r="H14" s="9"/>
      <c r="I14" t="s">
        <v>16</v>
      </c>
    </row>
    <row r="15" spans="1:8" ht="12.75">
      <c r="A15" t="s">
        <v>12</v>
      </c>
      <c r="C15" s="2">
        <v>0.53125</v>
      </c>
      <c r="D15" s="1">
        <f t="shared" si="0"/>
        <v>0.08680555555555558</v>
      </c>
      <c r="E15">
        <v>0.6738</v>
      </c>
      <c r="F15" s="1">
        <f t="shared" si="1"/>
        <v>0.058489583333333345</v>
      </c>
      <c r="G15" s="8"/>
      <c r="H15" s="9">
        <v>5</v>
      </c>
    </row>
    <row r="16" spans="1:8" ht="12.75">
      <c r="A16" t="s">
        <v>4</v>
      </c>
      <c r="C16" s="2">
        <v>0.5203703703703704</v>
      </c>
      <c r="D16" s="1">
        <f t="shared" si="0"/>
        <v>0.07592592592592595</v>
      </c>
      <c r="E16">
        <v>0.7916</v>
      </c>
      <c r="F16" s="1">
        <f t="shared" si="1"/>
        <v>0.06010296296296298</v>
      </c>
      <c r="G16" s="8"/>
      <c r="H16" s="9">
        <v>4</v>
      </c>
    </row>
    <row r="17" spans="1:8" ht="12.75">
      <c r="A17" t="s">
        <v>9</v>
      </c>
      <c r="C17" s="2">
        <v>0.5243055555555556</v>
      </c>
      <c r="D17" s="1">
        <f t="shared" si="0"/>
        <v>0.07986111111111116</v>
      </c>
      <c r="E17">
        <v>0.7712</v>
      </c>
      <c r="F17" s="1">
        <f t="shared" si="1"/>
        <v>0.06158888888888893</v>
      </c>
      <c r="G17" s="8"/>
      <c r="H17" s="9">
        <v>3</v>
      </c>
    </row>
    <row r="18" spans="1:9" ht="12.75">
      <c r="A18" t="s">
        <v>13</v>
      </c>
      <c r="C18" s="2">
        <v>0.5381944444444444</v>
      </c>
      <c r="D18" s="1">
        <f t="shared" si="0"/>
        <v>0.09375</v>
      </c>
      <c r="E18">
        <v>0.716</v>
      </c>
      <c r="F18" s="1">
        <f t="shared" si="1"/>
        <v>0.06712499999999999</v>
      </c>
      <c r="G18" s="10">
        <v>2</v>
      </c>
      <c r="H18" s="11"/>
      <c r="I18" t="s">
        <v>16</v>
      </c>
    </row>
    <row r="19" spans="1:8" ht="12.75">
      <c r="A19" s="3" t="s">
        <v>19</v>
      </c>
      <c r="B19" s="4"/>
      <c r="C19" s="5"/>
      <c r="D19" s="4"/>
      <c r="E19" s="4"/>
      <c r="F19" s="4"/>
      <c r="G19" s="4">
        <f>SUM(G5:G18)</f>
        <v>68</v>
      </c>
      <c r="H19" s="6">
        <f>SUM(H5:H18)</f>
        <v>51</v>
      </c>
    </row>
    <row r="21" ht="12.75">
      <c r="A21" t="s">
        <v>18</v>
      </c>
    </row>
    <row r="22" spans="2:3" ht="12.75">
      <c r="B22" t="s">
        <v>21</v>
      </c>
      <c r="C22" s="2">
        <v>0.45208333333333334</v>
      </c>
    </row>
    <row r="23" spans="1:8" ht="12.75">
      <c r="A23" t="s">
        <v>26</v>
      </c>
      <c r="C23" s="2">
        <v>0.5430555555555555</v>
      </c>
      <c r="D23" s="2">
        <f aca="true" t="shared" si="2" ref="D23:D39">C23-C$22</f>
        <v>0.09097222222222218</v>
      </c>
      <c r="E23">
        <v>0.8535</v>
      </c>
      <c r="F23" s="2">
        <f aca="true" t="shared" si="3" ref="F23:F39">D23*E23</f>
        <v>0.07764479166666663</v>
      </c>
      <c r="G23" s="7">
        <v>15</v>
      </c>
      <c r="H23" s="7"/>
    </row>
    <row r="24" spans="1:8" ht="12.75">
      <c r="A24" t="s">
        <v>27</v>
      </c>
      <c r="C24" s="2">
        <v>0.55</v>
      </c>
      <c r="D24" s="2">
        <f t="shared" si="2"/>
        <v>0.09791666666666671</v>
      </c>
      <c r="E24">
        <v>0.7968</v>
      </c>
      <c r="F24" s="2">
        <f t="shared" si="3"/>
        <v>0.07802000000000003</v>
      </c>
      <c r="G24" s="8"/>
      <c r="H24" s="8">
        <v>14</v>
      </c>
    </row>
    <row r="25" spans="1:8" ht="12.75">
      <c r="A25" t="s">
        <v>23</v>
      </c>
      <c r="C25" s="2">
        <v>0.5368055555555555</v>
      </c>
      <c r="D25" s="2">
        <f t="shared" si="2"/>
        <v>0.0847222222222222</v>
      </c>
      <c r="E25">
        <v>0.9259</v>
      </c>
      <c r="F25" s="2">
        <f t="shared" si="3"/>
        <v>0.07844430555555552</v>
      </c>
      <c r="G25" s="8"/>
      <c r="H25" s="8">
        <v>13</v>
      </c>
    </row>
    <row r="26" spans="1:8" ht="12.75">
      <c r="A26" t="s">
        <v>28</v>
      </c>
      <c r="C26" s="2">
        <v>0.5510416666666667</v>
      </c>
      <c r="D26" s="2">
        <f t="shared" si="2"/>
        <v>0.09895833333333331</v>
      </c>
      <c r="E26">
        <v>0.7968</v>
      </c>
      <c r="F26" s="2">
        <f t="shared" si="3"/>
        <v>0.07884999999999998</v>
      </c>
      <c r="G26" s="8"/>
      <c r="H26" s="8">
        <v>12</v>
      </c>
    </row>
    <row r="27" spans="1:8" ht="12.75">
      <c r="A27" t="s">
        <v>25</v>
      </c>
      <c r="C27" s="2">
        <v>0.5427083333333333</v>
      </c>
      <c r="D27" s="2">
        <f t="shared" si="2"/>
        <v>0.09062500000000001</v>
      </c>
      <c r="E27">
        <v>0.8915</v>
      </c>
      <c r="F27" s="2">
        <f t="shared" si="3"/>
        <v>0.0807921875</v>
      </c>
      <c r="G27" s="8">
        <v>11</v>
      </c>
      <c r="H27" s="8"/>
    </row>
    <row r="28" spans="1:8" ht="12.75">
      <c r="A28" t="s">
        <v>32</v>
      </c>
      <c r="C28" s="2">
        <v>0.5538194444444444</v>
      </c>
      <c r="D28" s="2">
        <f t="shared" si="2"/>
        <v>0.10173611111111108</v>
      </c>
      <c r="E28">
        <v>0.7968</v>
      </c>
      <c r="F28" s="2">
        <f t="shared" si="3"/>
        <v>0.0810633333333333</v>
      </c>
      <c r="G28" s="8"/>
      <c r="H28" s="8">
        <v>10</v>
      </c>
    </row>
    <row r="29" spans="1:8" ht="12.75">
      <c r="A29" t="s">
        <v>22</v>
      </c>
      <c r="C29" s="2">
        <v>0.5347222222222222</v>
      </c>
      <c r="D29" s="2">
        <f>C29-C$22</f>
        <v>0.08263888888888887</v>
      </c>
      <c r="E29">
        <v>1.0033</v>
      </c>
      <c r="F29" s="2">
        <f>D29*E29</f>
        <v>0.08291159722222222</v>
      </c>
      <c r="G29" s="8">
        <v>9</v>
      </c>
      <c r="H29" s="8"/>
    </row>
    <row r="30" spans="1:8" ht="12.75">
      <c r="A30" t="s">
        <v>30</v>
      </c>
      <c r="C30" s="2">
        <v>0.5525462962962963</v>
      </c>
      <c r="D30" s="2">
        <f t="shared" si="2"/>
        <v>0.10046296296296292</v>
      </c>
      <c r="E30">
        <v>0.8475</v>
      </c>
      <c r="F30" s="2">
        <f t="shared" si="3"/>
        <v>0.08514236111111108</v>
      </c>
      <c r="G30" s="8">
        <v>8</v>
      </c>
      <c r="H30" s="8"/>
    </row>
    <row r="31" spans="1:8" ht="12.75">
      <c r="A31" t="s">
        <v>33</v>
      </c>
      <c r="C31" s="2">
        <v>0.5548611111111111</v>
      </c>
      <c r="D31" s="2">
        <f t="shared" si="2"/>
        <v>0.1027777777777778</v>
      </c>
      <c r="E31">
        <v>0.8299</v>
      </c>
      <c r="F31" s="2">
        <f t="shared" si="3"/>
        <v>0.08529527777777779</v>
      </c>
      <c r="G31" s="8">
        <v>7</v>
      </c>
      <c r="H31" s="8"/>
    </row>
    <row r="32" spans="1:8" ht="12.75">
      <c r="A32" t="s">
        <v>31</v>
      </c>
      <c r="C32" s="2">
        <v>0.5534722222222223</v>
      </c>
      <c r="D32" s="2">
        <f t="shared" si="2"/>
        <v>0.10138888888888892</v>
      </c>
      <c r="E32">
        <v>0.8535</v>
      </c>
      <c r="F32" s="2">
        <f t="shared" si="3"/>
        <v>0.0865354166666667</v>
      </c>
      <c r="G32" s="8"/>
      <c r="H32" s="8">
        <v>6</v>
      </c>
    </row>
    <row r="33" spans="1:8" ht="12.75">
      <c r="A33" t="s">
        <v>34</v>
      </c>
      <c r="C33" s="2">
        <v>0.5631944444444444</v>
      </c>
      <c r="D33" s="2">
        <f t="shared" si="2"/>
        <v>0.1111111111111111</v>
      </c>
      <c r="E33">
        <v>0.7968</v>
      </c>
      <c r="F33" s="2">
        <f t="shared" si="3"/>
        <v>0.08853333333333332</v>
      </c>
      <c r="G33" s="8"/>
      <c r="H33" s="8">
        <v>5</v>
      </c>
    </row>
    <row r="34" spans="1:8" ht="12.75">
      <c r="A34" t="s">
        <v>29</v>
      </c>
      <c r="C34" s="2">
        <v>0.5523148148148148</v>
      </c>
      <c r="D34" s="2">
        <f t="shared" si="2"/>
        <v>0.10023148148148148</v>
      </c>
      <c r="E34">
        <v>0.9001</v>
      </c>
      <c r="F34" s="2">
        <f t="shared" si="3"/>
        <v>0.09021835648148148</v>
      </c>
      <c r="G34" s="8">
        <v>4</v>
      </c>
      <c r="H34" s="8"/>
    </row>
    <row r="35" spans="1:8" ht="12.75">
      <c r="A35" t="s">
        <v>24</v>
      </c>
      <c r="C35" s="2">
        <v>0.540625</v>
      </c>
      <c r="D35" s="2">
        <f t="shared" si="2"/>
        <v>0.08854166666666669</v>
      </c>
      <c r="E35">
        <v>1.0601</v>
      </c>
      <c r="F35" s="2">
        <f t="shared" si="3"/>
        <v>0.09386302083333335</v>
      </c>
      <c r="G35" s="8">
        <v>3</v>
      </c>
      <c r="H35" s="8"/>
    </row>
    <row r="36" spans="1:8" ht="12.75">
      <c r="A36" t="s">
        <v>36</v>
      </c>
      <c r="C36" s="2">
        <v>0.5652777777777778</v>
      </c>
      <c r="D36" s="2">
        <f t="shared" si="2"/>
        <v>0.11319444444444443</v>
      </c>
      <c r="E36">
        <v>0.8299</v>
      </c>
      <c r="F36" s="2">
        <f t="shared" si="3"/>
        <v>0.09394006944444443</v>
      </c>
      <c r="G36" s="8"/>
      <c r="H36" s="8">
        <v>2</v>
      </c>
    </row>
    <row r="37" spans="1:8" ht="12.75">
      <c r="A37" t="s">
        <v>35</v>
      </c>
      <c r="C37" s="2">
        <v>0.5549768518518519</v>
      </c>
      <c r="D37" s="2">
        <f t="shared" si="2"/>
        <v>0.10289351851851852</v>
      </c>
      <c r="E37">
        <v>0.9999</v>
      </c>
      <c r="F37" s="2">
        <f t="shared" si="3"/>
        <v>0.10288322916666667</v>
      </c>
      <c r="G37" s="8">
        <v>1</v>
      </c>
      <c r="H37" s="8"/>
    </row>
    <row r="38" spans="1:8" ht="12.75">
      <c r="A38" t="s">
        <v>37</v>
      </c>
      <c r="C38" s="2">
        <v>0.5666666666666667</v>
      </c>
      <c r="D38" s="2">
        <f t="shared" si="2"/>
        <v>0.11458333333333331</v>
      </c>
      <c r="E38">
        <v>0.9331</v>
      </c>
      <c r="F38" s="2">
        <f t="shared" si="3"/>
        <v>0.10691770833333332</v>
      </c>
      <c r="G38" s="8">
        <v>1</v>
      </c>
      <c r="H38" s="8"/>
    </row>
    <row r="39" spans="1:8" ht="12.75">
      <c r="A39" t="s">
        <v>38</v>
      </c>
      <c r="C39" s="2">
        <v>0.5958333333333333</v>
      </c>
      <c r="D39" s="2">
        <f t="shared" si="2"/>
        <v>0.14375</v>
      </c>
      <c r="E39">
        <v>0.8021</v>
      </c>
      <c r="F39" s="2">
        <f t="shared" si="3"/>
        <v>0.115301875</v>
      </c>
      <c r="G39" s="10">
        <v>1</v>
      </c>
      <c r="H39" s="10"/>
    </row>
    <row r="40" spans="1:8" ht="13.5" thickBot="1">
      <c r="A40" s="12" t="s">
        <v>39</v>
      </c>
      <c r="B40" s="13"/>
      <c r="C40" s="14"/>
      <c r="D40" s="13"/>
      <c r="E40" s="13"/>
      <c r="F40" s="13"/>
      <c r="G40" s="13">
        <f>SUM(G23:G39)</f>
        <v>60</v>
      </c>
      <c r="H40" s="15">
        <f>SUM(H23:H39)</f>
        <v>62</v>
      </c>
    </row>
    <row r="41" spans="1:8" ht="13.5" thickBot="1">
      <c r="A41" s="16" t="s">
        <v>40</v>
      </c>
      <c r="B41" s="17"/>
      <c r="C41" s="18"/>
      <c r="D41" s="17"/>
      <c r="E41" s="17"/>
      <c r="F41" s="17"/>
      <c r="G41" s="17">
        <f>G19+G40</f>
        <v>128</v>
      </c>
      <c r="H41" s="19">
        <f>H19+H40</f>
        <v>113</v>
      </c>
    </row>
  </sheetData>
  <sheetProtection/>
  <printOptions/>
  <pageMargins left="0.29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40" sqref="F40"/>
    </sheetView>
  </sheetViews>
  <sheetFormatPr defaultColWidth="11.421875" defaultRowHeight="12.75"/>
  <cols>
    <col min="3" max="3" width="10.8515625" style="0" customWidth="1"/>
    <col min="4" max="4" width="13.140625" style="2" customWidth="1"/>
  </cols>
  <sheetData>
    <row r="1" spans="2:3" ht="23.25">
      <c r="B1" s="21" t="s">
        <v>42</v>
      </c>
      <c r="C1" s="2"/>
    </row>
    <row r="2" ht="12.75">
      <c r="C2" s="2"/>
    </row>
    <row r="3" ht="12.75">
      <c r="C3" s="2"/>
    </row>
    <row r="4" spans="2:7" ht="12.75">
      <c r="B4" t="s">
        <v>20</v>
      </c>
      <c r="C4" s="2">
        <v>0.5868055555555556</v>
      </c>
      <c r="F4" t="s">
        <v>66</v>
      </c>
      <c r="G4" t="s">
        <v>67</v>
      </c>
    </row>
    <row r="5" spans="1:7" ht="12.75">
      <c r="A5" s="26" t="s">
        <v>64</v>
      </c>
      <c r="D5" s="2">
        <v>0.625</v>
      </c>
      <c r="E5" s="26">
        <v>0.905</v>
      </c>
      <c r="F5" s="1">
        <f aca="true" t="shared" si="0" ref="F5:F30">D5-C$4</f>
        <v>0.03819444444444442</v>
      </c>
      <c r="G5" s="1">
        <f aca="true" t="shared" si="1" ref="G5:G30">F5*E5</f>
        <v>0.0345659722222222</v>
      </c>
    </row>
    <row r="6" spans="1:7" ht="12.75">
      <c r="A6" s="26" t="s">
        <v>65</v>
      </c>
      <c r="D6" s="2">
        <v>0.6263888888888889</v>
      </c>
      <c r="E6" s="26">
        <v>0.9479</v>
      </c>
      <c r="F6" s="1">
        <f t="shared" si="0"/>
        <v>0.039583333333333304</v>
      </c>
      <c r="G6" s="1">
        <f t="shared" si="1"/>
        <v>0.03752104166666664</v>
      </c>
    </row>
    <row r="7" spans="1:7" ht="12.75">
      <c r="A7" s="26" t="s">
        <v>56</v>
      </c>
      <c r="D7" s="2">
        <v>0.6408564814814816</v>
      </c>
      <c r="E7" s="26">
        <v>0.8535</v>
      </c>
      <c r="F7" s="1">
        <f t="shared" si="0"/>
        <v>0.054050925925925974</v>
      </c>
      <c r="G7" s="1">
        <f t="shared" si="1"/>
        <v>0.04613246527777782</v>
      </c>
    </row>
    <row r="8" spans="1:7" ht="12.75">
      <c r="A8" s="26" t="s">
        <v>57</v>
      </c>
      <c r="D8" s="2">
        <v>0.6411921296296296</v>
      </c>
      <c r="E8" s="26">
        <v>0.8535</v>
      </c>
      <c r="F8" s="1">
        <f t="shared" si="0"/>
        <v>0.05438657407407399</v>
      </c>
      <c r="G8" s="1">
        <f t="shared" si="1"/>
        <v>0.046418940972222156</v>
      </c>
    </row>
    <row r="9" spans="1:7" ht="12.75">
      <c r="A9" t="s">
        <v>2</v>
      </c>
      <c r="C9" s="2"/>
      <c r="D9" s="2">
        <v>0.6458217592592593</v>
      </c>
      <c r="E9">
        <v>0.7916</v>
      </c>
      <c r="F9" s="1">
        <f t="shared" si="0"/>
        <v>0.05901620370370375</v>
      </c>
      <c r="G9" s="1">
        <f t="shared" si="1"/>
        <v>0.04671722685185189</v>
      </c>
    </row>
    <row r="10" spans="1:7" ht="12.75">
      <c r="A10" s="26" t="s">
        <v>25</v>
      </c>
      <c r="D10" s="2">
        <v>0.6394675925925926</v>
      </c>
      <c r="E10" s="26">
        <v>0.8915</v>
      </c>
      <c r="F10" s="1">
        <f t="shared" si="0"/>
        <v>0.05266203703703698</v>
      </c>
      <c r="G10" s="1">
        <f t="shared" si="1"/>
        <v>0.046948206018518464</v>
      </c>
    </row>
    <row r="11" spans="1:7" ht="12.75">
      <c r="A11" t="s">
        <v>23</v>
      </c>
      <c r="C11" s="2"/>
      <c r="D11" s="2">
        <v>0.6381365740740741</v>
      </c>
      <c r="E11">
        <v>0.9259</v>
      </c>
      <c r="F11" s="1">
        <f t="shared" si="0"/>
        <v>0.05133101851851851</v>
      </c>
      <c r="G11" s="1">
        <f t="shared" si="1"/>
        <v>0.04752739004629629</v>
      </c>
    </row>
    <row r="12" spans="1:7" ht="12.75">
      <c r="A12" s="26" t="s">
        <v>61</v>
      </c>
      <c r="D12" s="2">
        <v>0.6473958333333333</v>
      </c>
      <c r="E12" s="26">
        <v>0.7916</v>
      </c>
      <c r="F12" s="1">
        <f t="shared" si="0"/>
        <v>0.0605902777777777</v>
      </c>
      <c r="G12" s="1">
        <f t="shared" si="1"/>
        <v>0.04796326388888883</v>
      </c>
    </row>
    <row r="13" spans="1:7" ht="12.75">
      <c r="A13" s="26" t="s">
        <v>62</v>
      </c>
      <c r="D13" s="2">
        <v>0.6399074074074074</v>
      </c>
      <c r="E13" s="26">
        <v>0.905</v>
      </c>
      <c r="F13" s="1">
        <f t="shared" si="0"/>
        <v>0.05310185185185179</v>
      </c>
      <c r="G13" s="1">
        <f t="shared" si="1"/>
        <v>0.04805717592592587</v>
      </c>
    </row>
    <row r="14" spans="1:7" ht="12.75">
      <c r="A14" t="s">
        <v>43</v>
      </c>
      <c r="C14" s="2"/>
      <c r="D14" s="2">
        <v>0.6448148148148148</v>
      </c>
      <c r="E14">
        <v>0.8299</v>
      </c>
      <c r="F14" s="1">
        <f>D14-C$4</f>
        <v>0.05800925925925926</v>
      </c>
      <c r="G14" s="1">
        <f>F14*E14</f>
        <v>0.048141884259259256</v>
      </c>
    </row>
    <row r="15" spans="1:7" ht="12.75">
      <c r="A15" t="s">
        <v>44</v>
      </c>
      <c r="C15" s="2"/>
      <c r="D15" s="2">
        <v>0.6446759259259259</v>
      </c>
      <c r="E15">
        <v>0.8357</v>
      </c>
      <c r="F15" s="1">
        <f t="shared" si="0"/>
        <v>0.05787037037037035</v>
      </c>
      <c r="G15" s="1">
        <f t="shared" si="1"/>
        <v>0.0483622685185185</v>
      </c>
    </row>
    <row r="16" spans="1:7" ht="12.75">
      <c r="A16" s="26" t="s">
        <v>59</v>
      </c>
      <c r="D16" s="2">
        <v>0.6537268518518519</v>
      </c>
      <c r="E16" s="26">
        <v>0.729</v>
      </c>
      <c r="F16" s="1">
        <f t="shared" si="0"/>
        <v>0.06692129629629628</v>
      </c>
      <c r="G16" s="1">
        <f t="shared" si="1"/>
        <v>0.04878562499999999</v>
      </c>
    </row>
    <row r="17" spans="1:7" ht="12.75">
      <c r="A17" t="s">
        <v>53</v>
      </c>
      <c r="C17" s="2"/>
      <c r="D17" s="2">
        <v>0.6484375</v>
      </c>
      <c r="E17">
        <v>0.7916</v>
      </c>
      <c r="F17" s="1">
        <f t="shared" si="0"/>
        <v>0.06163194444444442</v>
      </c>
      <c r="G17" s="1">
        <f t="shared" si="1"/>
        <v>0.0487878472222222</v>
      </c>
    </row>
    <row r="18" spans="1:7" ht="12.75">
      <c r="A18" s="26" t="s">
        <v>63</v>
      </c>
      <c r="D18" s="2">
        <v>0.6442129629629629</v>
      </c>
      <c r="E18" s="26">
        <v>0.8535</v>
      </c>
      <c r="F18" s="1">
        <f t="shared" si="0"/>
        <v>0.05740740740740735</v>
      </c>
      <c r="G18" s="1">
        <f t="shared" si="1"/>
        <v>0.04899722222222218</v>
      </c>
    </row>
    <row r="19" spans="1:7" s="25" customFormat="1" ht="12.75">
      <c r="A19" s="22" t="s">
        <v>55</v>
      </c>
      <c r="B19" s="23"/>
      <c r="C19" s="24"/>
      <c r="D19" s="24">
        <v>0.6452546296296297</v>
      </c>
      <c r="E19" s="23">
        <v>0.8415</v>
      </c>
      <c r="F19" s="1">
        <f t="shared" si="0"/>
        <v>0.05844907407407407</v>
      </c>
      <c r="G19" s="1">
        <f t="shared" si="1"/>
        <v>0.04918489583333333</v>
      </c>
    </row>
    <row r="20" spans="1:7" ht="12.75">
      <c r="A20" t="s">
        <v>50</v>
      </c>
      <c r="C20" s="2"/>
      <c r="D20" s="2">
        <v>0.6503703703703704</v>
      </c>
      <c r="E20">
        <v>0.7968</v>
      </c>
      <c r="F20" s="1">
        <f t="shared" si="0"/>
        <v>0.0635648148148148</v>
      </c>
      <c r="G20" s="1">
        <f t="shared" si="1"/>
        <v>0.050648444444444427</v>
      </c>
    </row>
    <row r="21" spans="1:7" ht="12.75">
      <c r="A21" t="s">
        <v>48</v>
      </c>
      <c r="C21" s="2"/>
      <c r="D21" s="2">
        <v>0.6477083333333333</v>
      </c>
      <c r="E21">
        <v>0.8415</v>
      </c>
      <c r="F21" s="1">
        <f t="shared" si="0"/>
        <v>0.06090277777777775</v>
      </c>
      <c r="G21" s="1">
        <f t="shared" si="1"/>
        <v>0.05124968749999998</v>
      </c>
    </row>
    <row r="22" spans="1:7" ht="12.75">
      <c r="A22" t="s">
        <v>49</v>
      </c>
      <c r="C22" s="2"/>
      <c r="D22" s="2">
        <v>0.6488425925925926</v>
      </c>
      <c r="E22">
        <v>0.8475</v>
      </c>
      <c r="F22" s="1">
        <f t="shared" si="0"/>
        <v>0.062037037037037</v>
      </c>
      <c r="G22" s="1">
        <f t="shared" si="1"/>
        <v>0.05257638888888886</v>
      </c>
    </row>
    <row r="23" spans="1:7" ht="12.75">
      <c r="A23" s="26" t="s">
        <v>58</v>
      </c>
      <c r="D23" s="2">
        <v>0.6579282407407407</v>
      </c>
      <c r="E23" s="26">
        <v>0.7426</v>
      </c>
      <c r="F23" s="1">
        <f t="shared" si="0"/>
        <v>0.07112268518518516</v>
      </c>
      <c r="G23" s="1">
        <f t="shared" si="1"/>
        <v>0.0528157060185185</v>
      </c>
    </row>
    <row r="24" spans="1:7" ht="12.75">
      <c r="A24" t="s">
        <v>46</v>
      </c>
      <c r="C24" s="2"/>
      <c r="D24" s="2">
        <v>0.6499537037037036</v>
      </c>
      <c r="E24">
        <v>0.8415</v>
      </c>
      <c r="F24" s="1">
        <f t="shared" si="0"/>
        <v>0.06314814814814806</v>
      </c>
      <c r="G24" s="1">
        <f t="shared" si="1"/>
        <v>0.0531391666666666</v>
      </c>
    </row>
    <row r="25" spans="1:7" ht="12.75">
      <c r="A25" t="s">
        <v>54</v>
      </c>
      <c r="C25" s="2"/>
      <c r="D25" s="2">
        <v>0.6633796296296296</v>
      </c>
      <c r="E25">
        <v>0.729</v>
      </c>
      <c r="F25" s="1">
        <f t="shared" si="0"/>
        <v>0.07657407407407402</v>
      </c>
      <c r="G25" s="1">
        <f t="shared" si="1"/>
        <v>0.055822499999999955</v>
      </c>
    </row>
    <row r="26" spans="1:7" ht="12.75">
      <c r="A26" t="s">
        <v>47</v>
      </c>
      <c r="C26" s="2"/>
      <c r="D26" s="2">
        <v>0.6469907407407408</v>
      </c>
      <c r="E26">
        <v>0.9331</v>
      </c>
      <c r="F26" s="1">
        <f t="shared" si="0"/>
        <v>0.06018518518518523</v>
      </c>
      <c r="G26" s="1">
        <f t="shared" si="1"/>
        <v>0.05615879629629634</v>
      </c>
    </row>
    <row r="27" spans="1:7" ht="12.75">
      <c r="A27" t="s">
        <v>45</v>
      </c>
      <c r="C27" s="2"/>
      <c r="D27" s="2">
        <v>0.6654861111111111</v>
      </c>
      <c r="E27">
        <v>0.7225</v>
      </c>
      <c r="F27" s="1">
        <f t="shared" si="0"/>
        <v>0.07868055555555553</v>
      </c>
      <c r="G27" s="1">
        <f t="shared" si="1"/>
        <v>0.05684670138888887</v>
      </c>
    </row>
    <row r="28" spans="1:7" ht="12.75">
      <c r="A28" s="26" t="s">
        <v>60</v>
      </c>
      <c r="D28" s="2">
        <v>0.6597453703703704</v>
      </c>
      <c r="E28" s="26">
        <v>0.8186</v>
      </c>
      <c r="F28" s="1">
        <f t="shared" si="0"/>
        <v>0.07293981481481482</v>
      </c>
      <c r="G28" s="1">
        <f t="shared" si="1"/>
        <v>0.05970853240740741</v>
      </c>
    </row>
    <row r="29" spans="1:7" ht="12.75">
      <c r="A29" t="s">
        <v>51</v>
      </c>
      <c r="C29" s="2"/>
      <c r="D29" s="2">
        <v>0.6580787037037037</v>
      </c>
      <c r="E29">
        <v>0.8785</v>
      </c>
      <c r="F29" s="1">
        <f t="shared" si="0"/>
        <v>0.07127314814814811</v>
      </c>
      <c r="G29" s="1">
        <f t="shared" si="1"/>
        <v>0.06261346064814811</v>
      </c>
    </row>
    <row r="30" spans="1:7" ht="12.75">
      <c r="A30" t="s">
        <v>52</v>
      </c>
      <c r="C30" s="2"/>
      <c r="D30" s="2">
        <v>0.6298611111111111</v>
      </c>
      <c r="E30">
        <v>2</v>
      </c>
      <c r="F30" s="1">
        <f t="shared" si="0"/>
        <v>0.043055555555555514</v>
      </c>
      <c r="G30" s="1">
        <f t="shared" si="1"/>
        <v>0.08611111111111103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ycd</dc:creator>
  <cp:keywords/>
  <dc:description/>
  <cp:lastModifiedBy>Hervé</cp:lastModifiedBy>
  <cp:lastPrinted>2016-08-10T16:59:31Z</cp:lastPrinted>
  <dcterms:created xsi:type="dcterms:W3CDTF">2016-07-30T14:36:51Z</dcterms:created>
  <dcterms:modified xsi:type="dcterms:W3CDTF">2016-08-13T14:23:46Z</dcterms:modified>
  <cp:category/>
  <cp:version/>
  <cp:contentType/>
  <cp:contentStatus/>
</cp:coreProperties>
</file>